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885" activeTab="0"/>
  </bookViews>
  <sheets>
    <sheet name="Cuestionario 1" sheetId="1" r:id="rId1"/>
  </sheets>
  <definedNames/>
  <calcPr fullCalcOnLoad="1"/>
</workbook>
</file>

<file path=xl/sharedStrings.xml><?xml version="1.0" encoding="utf-8"?>
<sst xmlns="http://schemas.openxmlformats.org/spreadsheetml/2006/main" count="124" uniqueCount="80">
  <si>
    <t>Nº de 4</t>
  </si>
  <si>
    <t>Nº de 2</t>
  </si>
  <si>
    <t>Nº de 1</t>
  </si>
  <si>
    <t>% de 4</t>
  </si>
  <si>
    <t>% de 3</t>
  </si>
  <si>
    <t>% de 2</t>
  </si>
  <si>
    <t>% de 1</t>
  </si>
  <si>
    <t>Nº de 3</t>
  </si>
  <si>
    <t>Nº de 0</t>
  </si>
  <si>
    <t>% de 0</t>
  </si>
  <si>
    <t>MEDIA</t>
  </si>
  <si>
    <t>¿Existe un sistema de recogida selectiva de papel?</t>
  </si>
  <si>
    <t>¿Existe un sistema de recogida selectiva de vidrio?</t>
  </si>
  <si>
    <t>CUESTIONARIO DE DIAGNÓSTICO ESPECÍFICO SOBRE RESIDUOS</t>
  </si>
  <si>
    <t>CONOCIMIENTO SOBRE RESIDUOS</t>
  </si>
  <si>
    <t>¿Conocen los alumnos y profesores el significado de las “3R”?</t>
  </si>
  <si>
    <t>¿Saben a quién dirigirse para recibir información sobre la gestión de los residuos una vez separados?</t>
  </si>
  <si>
    <t>¿Se tiene conocimiento del destino final de cada uno de los residuos que se separan?</t>
  </si>
  <si>
    <t>¿Se conocen las diferentes vías de recuperación y/o reciclaje de: envases, cartones, plásticos, metales, vidrio, tubos de neón, aceites, pilas, residuos eléctricos y electrónicos, móviles, cartuchos de tinta de impresoras y fax, tóner, restos voluminosos, restos de obras, restos de podas…?</t>
  </si>
  <si>
    <t>¿Se conoce el significado de la abreviatura RAEE y las categorías de residuos englobadas bajo este nombre?</t>
  </si>
  <si>
    <t>¿Se conocen los puntos de recogida de pilas; bombillas y tubos fluorescentes; móviles y pequeños aparatos eléctricos y electrónicos en los alrededores del centro escolar?</t>
  </si>
  <si>
    <t>¿Se conocen los consumos y efectos ambientales de los elementos ofimáticos  (fotocopiadoras, fax, ordenadores, etc.) y de sus residuos?</t>
  </si>
  <si>
    <t>POLÍTICA DEL CENTRO</t>
  </si>
  <si>
    <t>¿Tiene el centro una política clara de… reducción?</t>
  </si>
  <si>
    <t>¿Tiene el centro una política clara de… reutilización?</t>
  </si>
  <si>
    <t>¿Tiene el centro una política clara de… reciclaje?</t>
  </si>
  <si>
    <t>¿Se ha planteado el centro objetivos cuantitativos o porcentuales  de reducción, reutilización y reciclaje de residuos? En su caso, indíquelos.</t>
  </si>
  <si>
    <t>¿Existe un sistema integral de recogida selectiva de residuos en el centro, incluyendo la cafetería y/o el comedor?</t>
  </si>
  <si>
    <t>¿Han sido sensibilizados sobre la problemática de los residuos los diferentes estamentos de la comunidad escolar? ¿De qué modo?</t>
  </si>
  <si>
    <t>En la compra de materiales, ¿se tiene en cuenta la adquisición de aquellos que sean reciclables, reutilizables o incorporen elementos reciclados?</t>
  </si>
  <si>
    <t>En la compra de materiales, ¿se tiene en cuenta el tipo y cantidad de residuos que generarán?</t>
  </si>
  <si>
    <t>¿Tiene el centro algún proyecto de reciclaje para recaudar dinero y/o involucrar a la comunidad local (por ejemplo, recogida de móviles, mercadillos,…)?</t>
  </si>
  <si>
    <t>PRODUCCIÓN Y TRATAMIENTO DE RESIDUOS EN EL CENTRO ESCOLAR</t>
  </si>
  <si>
    <t>¿El tema de las basuras en el centro supone un problema serio?</t>
  </si>
  <si>
    <t>¿Se ha evaluado el volumen (o peso) total de los residuos producidos en el centro?</t>
  </si>
  <si>
    <t>¿Han hecho los alumnos una auditoría sobre basuras para determinarlos tipos principales de residuos producidos?</t>
  </si>
  <si>
    <t xml:space="preserve">¿Se conoce por otros medios qué tipos de residuos se producen en el centro y en qué cantidad y/o proporción aproximada? </t>
  </si>
  <si>
    <t>¿Se conoce qué edificios o espacios de trabajo son los que más residuos producen?</t>
  </si>
  <si>
    <t>¿Se valorizan dentro del centro algunos de los residuos producidos (compostaje, reutilización de envases, etc.)?</t>
  </si>
  <si>
    <t>¿Se producen residuos peligrosos en el centro escolar (abonos y pesticidas, pinturas, productos de mantenimiento, productos químicos, productos de enfermería…)?</t>
  </si>
  <si>
    <t>¿Se conoce qué residuos pueden ser separados y qué hacer con ellos una vez separados?</t>
  </si>
  <si>
    <t>¿Se practica la separación de residuos en las casas de los alumnos y del personal del centro?</t>
  </si>
  <si>
    <t>INSTALACIONES</t>
  </si>
  <si>
    <t>¿Hay en el centro o se usa algún tipo de instalaciones de reciclaje?</t>
  </si>
  <si>
    <t>¿Existe un número adecuado de contenedores instalados en los lugares adecuados?</t>
  </si>
  <si>
    <t>¿Se encuentran basuras en el suelo del interior del centro?</t>
  </si>
  <si>
    <t>¿Se encuentra basura en el suelo de los patios?</t>
  </si>
  <si>
    <t>¿Hay suficientes papeleras en el centro?</t>
  </si>
  <si>
    <t>¿Las papeleras están bien situadas?</t>
  </si>
  <si>
    <t>¿Las papeleras son suficientemente grandes?</t>
  </si>
  <si>
    <t>¿Las papeleras tienen un diseño adecuado?</t>
  </si>
  <si>
    <t>¿Las papeleras están limpias y bien mantenidas?</t>
  </si>
  <si>
    <t>¿Se han tenido en cuenta el número de alumnos y las dimensiones del centro a la hora de calcular el número de papeleras instaladas?</t>
  </si>
  <si>
    <t>TIPOS DE RESIDUOS</t>
  </si>
  <si>
    <t>¿Existe un sistema de recogida selectiva de pequeñas baterías, pilas y pilas de botón en el centro escolar? Precisar cuáles de ellas y su destino final.</t>
  </si>
  <si>
    <t>¿Existe un sistema de recogida selectiva de teléfonos móviles? Indicar cuál es su destino final.</t>
  </si>
  <si>
    <t>¿Existe un sistema de recogida selectiva de pequeños aparatos eléctricos y electrónicos?</t>
  </si>
  <si>
    <t>¿Se informa de los lugares de recogida de pilas, móviles, bombillas y tubos fluorescentes, así como consolas y otros pequeños aparatos eléctricos dentro y fuera del centro?</t>
  </si>
  <si>
    <t>¿Se conoce la ubicación del punto limpio más cercano al centro escolar y los residuos que se recogen en él?</t>
  </si>
  <si>
    <t>¿Se ha realizado una visita pedagógica a un Punto Limpio?</t>
  </si>
  <si>
    <t>¿Existen contenedores para la recogida de plásticos, envases y embalajes y/o latas de aluminio?</t>
  </si>
  <si>
    <t>¿Se utilizan materiales de usar y tirar? (Por ejemplo, platos de plástico en las comidas).</t>
  </si>
  <si>
    <t>¿Se anima a reutilizar materiales? (Por ejemplo, botellas de agua de vidrio).</t>
  </si>
  <si>
    <t>¿Se promueve el consumo de productos no envasados (por ejemplo, a granel) así como a utilizar tarteras, bolsas de tela, u otros sistemas para transportar el almuerzo, de forma que no se generen residuos?</t>
  </si>
  <si>
    <t>¿Hay cajas en las aulas para recoges y reutilizar el papel por las dos caras?</t>
  </si>
  <si>
    <t>¿Se utiliza de hecho el papel por las 2 caras en las aulas y por parte del personal de administración?</t>
  </si>
  <si>
    <t>¿Se envían las comunicaciones internas por mail o móvil para reducir el uso de papel?</t>
  </si>
  <si>
    <t>¿Se guarda la documentación en soporte informático para ahorrar papel?</t>
  </si>
  <si>
    <t>¿Se tiene en cuenta el tamaño de letra o la configuración de los márgenes a la hora de imprimir?</t>
  </si>
  <si>
    <t>¿Adquiere el centro papel reciclado (cuadernos, hojas para impresoras y fotocopiadoras, papel higiénico, papel secamanos, sobres, papel de carta, etc.)?</t>
  </si>
  <si>
    <t>¿Adquiere el centro papel más ecológico, parcialmente reciclado, libre de cloro o no satinado?</t>
  </si>
  <si>
    <t>¿Existen contenedores de recogida de residuos orgánicos?</t>
  </si>
  <si>
    <t>¿Cuenta el centro con composteras?</t>
  </si>
  <si>
    <t>¿Cuenta el centro con vermicomposteras?</t>
  </si>
  <si>
    <t>¿Son utilizados los residuos orgánicos para la elaboración de compost?</t>
  </si>
  <si>
    <t>¿Son utilizados los restos vegetales para la elaboración de compost?</t>
  </si>
  <si>
    <t>¿Se ha estudiado qué proporción de los residuos de la escuela son compostados?</t>
  </si>
  <si>
    <t>¿Utiliza el centro cartuchos de tinta o tóneres reciclados para las impresoras y/o fotocopiadoras?</t>
  </si>
  <si>
    <t>¿Los aceites usados en el centro (cocina, cafetería…) son gestionados para su reutilización?</t>
  </si>
  <si>
    <t>¿Existe algún sistema para recoger el aceite doméstico de las familias?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</si>
</sst>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justify" vertical="center" wrapText="1"/>
    </xf>
    <xf numFmtId="2" fontId="1" fillId="33" borderId="10" xfId="0" applyNumberFormat="1" applyFon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2" fontId="1" fillId="36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view="pageLayout" zoomScale="90" zoomScaleSheetLayoutView="100" zoomScalePageLayoutView="90" workbookViewId="0" topLeftCell="A49">
      <selection activeCell="A57" sqref="A57"/>
    </sheetView>
  </sheetViews>
  <sheetFormatPr defaultColWidth="11.421875" defaultRowHeight="12.75"/>
  <cols>
    <col min="1" max="1" width="62.00390625" style="0" customWidth="1"/>
    <col min="2" max="2" width="7.140625" style="0" bestFit="1" customWidth="1"/>
    <col min="3" max="3" width="7.28125" style="0" customWidth="1"/>
    <col min="4" max="4" width="7.7109375" style="0" customWidth="1"/>
    <col min="5" max="5" width="8.00390625" style="0" customWidth="1"/>
    <col min="6" max="6" width="7.00390625" style="0" customWidth="1"/>
    <col min="7" max="7" width="9.00390625" style="2" customWidth="1"/>
    <col min="8" max="8" width="9.00390625" style="0" customWidth="1"/>
    <col min="9" max="9" width="7.421875" style="0" customWidth="1"/>
    <col min="10" max="10" width="8.8515625" style="0" customWidth="1"/>
    <col min="11" max="11" width="7.8515625" style="0" customWidth="1"/>
    <col min="12" max="12" width="8.57421875" style="0" customWidth="1"/>
  </cols>
  <sheetData>
    <row r="1" spans="1:12" ht="13.5" thickBot="1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2.75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4.5" customHeight="1" hidden="1" thickBo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0.75" customHeight="1" thickBo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3.5" customHeight="1" hidden="1" thickBo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2.75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5.5" customHeight="1" thickBot="1">
      <c r="A7" s="20" t="s">
        <v>14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s="1" customFormat="1" ht="13.5" thickBot="1">
      <c r="A8" s="9"/>
      <c r="B8" s="9" t="s">
        <v>8</v>
      </c>
      <c r="C8" s="9" t="s">
        <v>2</v>
      </c>
      <c r="D8" s="9" t="s">
        <v>1</v>
      </c>
      <c r="E8" s="9" t="s">
        <v>7</v>
      </c>
      <c r="F8" s="9" t="s">
        <v>0</v>
      </c>
      <c r="G8" s="10" t="s">
        <v>10</v>
      </c>
      <c r="H8" s="11" t="s">
        <v>9</v>
      </c>
      <c r="I8" s="11" t="s">
        <v>6</v>
      </c>
      <c r="J8" s="11" t="s">
        <v>5</v>
      </c>
      <c r="K8" s="11" t="s">
        <v>4</v>
      </c>
      <c r="L8" s="11" t="s">
        <v>3</v>
      </c>
    </row>
    <row r="9" spans="1:12" ht="13.5" thickBot="1">
      <c r="A9" s="15" t="s">
        <v>15</v>
      </c>
      <c r="B9" s="7">
        <v>0</v>
      </c>
      <c r="C9" s="7">
        <v>1</v>
      </c>
      <c r="D9" s="7">
        <v>0</v>
      </c>
      <c r="E9" s="7">
        <v>2</v>
      </c>
      <c r="F9" s="7">
        <v>1</v>
      </c>
      <c r="G9" s="5">
        <f>(F9*4+E9*3+D9*2+C9)/SUM(B9:F9)</f>
        <v>2.75</v>
      </c>
      <c r="H9" s="6">
        <f>(B9/SUM($B9:$F9))*100</f>
        <v>0</v>
      </c>
      <c r="I9" s="6">
        <f>(C9/SUM($B9:$F9))*100</f>
        <v>25</v>
      </c>
      <c r="J9" s="6">
        <f>(D9/SUM($B9:$F9))*100</f>
        <v>0</v>
      </c>
      <c r="K9" s="6">
        <f>(E9/SUM($B9:$F9))*100</f>
        <v>50</v>
      </c>
      <c r="L9" s="6">
        <f>(F9/SUM($B9:$F9))*100</f>
        <v>25</v>
      </c>
    </row>
    <row r="10" spans="1:12" ht="24.75" thickBot="1">
      <c r="A10" s="15" t="s">
        <v>16</v>
      </c>
      <c r="B10" s="7">
        <v>1</v>
      </c>
      <c r="C10" s="7"/>
      <c r="D10" s="7">
        <v>2</v>
      </c>
      <c r="E10" s="7">
        <v>1</v>
      </c>
      <c r="F10" s="7">
        <v>0</v>
      </c>
      <c r="G10" s="5">
        <f aca="true" t="shared" si="0" ref="G10:G15">(F10*4+E10*3+D10*2+C10)/SUM(B10:F10)</f>
        <v>1.75</v>
      </c>
      <c r="H10" s="6">
        <f aca="true" t="shared" si="1" ref="H10:H15">(B10/SUM($B10:$F10))*100</f>
        <v>25</v>
      </c>
      <c r="I10" s="6">
        <f aca="true" t="shared" si="2" ref="I10:I15">(C10/SUM($B10:$F10))*100</f>
        <v>0</v>
      </c>
      <c r="J10" s="6">
        <f aca="true" t="shared" si="3" ref="J10:J15">(D10/SUM($B10:$F10))*100</f>
        <v>50</v>
      </c>
      <c r="K10" s="6">
        <f aca="true" t="shared" si="4" ref="K10:K15">(E10/SUM($B10:$F10))*100</f>
        <v>25</v>
      </c>
      <c r="L10" s="6">
        <f aca="true" t="shared" si="5" ref="L10:L15">(F10/SUM($B10:$F10))*100</f>
        <v>0</v>
      </c>
    </row>
    <row r="11" spans="1:12" ht="24.75" thickBot="1">
      <c r="A11" s="15" t="s">
        <v>17</v>
      </c>
      <c r="B11" s="7">
        <v>0</v>
      </c>
      <c r="C11" s="7">
        <v>1</v>
      </c>
      <c r="D11" s="7">
        <v>1</v>
      </c>
      <c r="E11" s="7">
        <v>1</v>
      </c>
      <c r="F11" s="7">
        <v>0</v>
      </c>
      <c r="G11" s="5">
        <f t="shared" si="0"/>
        <v>2</v>
      </c>
      <c r="H11" s="6">
        <f t="shared" si="1"/>
        <v>0</v>
      </c>
      <c r="I11" s="6">
        <f t="shared" si="2"/>
        <v>33.33333333333333</v>
      </c>
      <c r="J11" s="6">
        <f t="shared" si="3"/>
        <v>33.33333333333333</v>
      </c>
      <c r="K11" s="6">
        <f t="shared" si="4"/>
        <v>33.33333333333333</v>
      </c>
      <c r="L11" s="6">
        <f t="shared" si="5"/>
        <v>0</v>
      </c>
    </row>
    <row r="12" spans="1:12" ht="48.75" thickBot="1">
      <c r="A12" s="15" t="s">
        <v>18</v>
      </c>
      <c r="B12" s="7">
        <v>0</v>
      </c>
      <c r="C12" s="7">
        <v>1</v>
      </c>
      <c r="D12" s="7">
        <v>2</v>
      </c>
      <c r="E12" s="7">
        <v>1</v>
      </c>
      <c r="F12" s="7">
        <v>0</v>
      </c>
      <c r="G12" s="5">
        <f t="shared" si="0"/>
        <v>2</v>
      </c>
      <c r="H12" s="6">
        <f t="shared" si="1"/>
        <v>0</v>
      </c>
      <c r="I12" s="6">
        <f t="shared" si="2"/>
        <v>25</v>
      </c>
      <c r="J12" s="6">
        <f t="shared" si="3"/>
        <v>50</v>
      </c>
      <c r="K12" s="6">
        <f t="shared" si="4"/>
        <v>25</v>
      </c>
      <c r="L12" s="6">
        <f t="shared" si="5"/>
        <v>0</v>
      </c>
    </row>
    <row r="13" spans="1:12" ht="24.75" thickBot="1">
      <c r="A13" s="15" t="s">
        <v>19</v>
      </c>
      <c r="B13" s="7">
        <v>0</v>
      </c>
      <c r="C13" s="7">
        <v>1</v>
      </c>
      <c r="D13" s="7">
        <v>1</v>
      </c>
      <c r="E13" s="7">
        <v>1</v>
      </c>
      <c r="F13" s="7">
        <v>0</v>
      </c>
      <c r="G13" s="5">
        <f t="shared" si="0"/>
        <v>2</v>
      </c>
      <c r="H13" s="6">
        <f t="shared" si="1"/>
        <v>0</v>
      </c>
      <c r="I13" s="6">
        <f t="shared" si="2"/>
        <v>33.33333333333333</v>
      </c>
      <c r="J13" s="6">
        <f t="shared" si="3"/>
        <v>33.33333333333333</v>
      </c>
      <c r="K13" s="6">
        <f t="shared" si="4"/>
        <v>33.33333333333333</v>
      </c>
      <c r="L13" s="6">
        <f t="shared" si="5"/>
        <v>0</v>
      </c>
    </row>
    <row r="14" spans="1:12" ht="36.75" thickBot="1">
      <c r="A14" s="15" t="s">
        <v>20</v>
      </c>
      <c r="B14" s="7">
        <v>0</v>
      </c>
      <c r="C14" s="7">
        <v>1</v>
      </c>
      <c r="D14" s="7">
        <v>1</v>
      </c>
      <c r="E14" s="7">
        <v>2</v>
      </c>
      <c r="F14" s="7">
        <v>0</v>
      </c>
      <c r="G14" s="5">
        <f t="shared" si="0"/>
        <v>2.25</v>
      </c>
      <c r="H14" s="6">
        <f t="shared" si="1"/>
        <v>0</v>
      </c>
      <c r="I14" s="6">
        <f t="shared" si="2"/>
        <v>25</v>
      </c>
      <c r="J14" s="6">
        <f t="shared" si="3"/>
        <v>25</v>
      </c>
      <c r="K14" s="6">
        <f t="shared" si="4"/>
        <v>50</v>
      </c>
      <c r="L14" s="6">
        <f t="shared" si="5"/>
        <v>0</v>
      </c>
    </row>
    <row r="15" spans="1:12" ht="24.75" thickBot="1">
      <c r="A15" s="15" t="s">
        <v>21</v>
      </c>
      <c r="B15" s="7">
        <v>1</v>
      </c>
      <c r="C15" s="7">
        <v>1</v>
      </c>
      <c r="D15" s="7">
        <v>0</v>
      </c>
      <c r="E15" s="7">
        <v>3</v>
      </c>
      <c r="F15" s="7">
        <v>0</v>
      </c>
      <c r="G15" s="5">
        <f t="shared" si="0"/>
        <v>2</v>
      </c>
      <c r="H15" s="6">
        <f t="shared" si="1"/>
        <v>20</v>
      </c>
      <c r="I15" s="6">
        <f t="shared" si="2"/>
        <v>20</v>
      </c>
      <c r="J15" s="6">
        <f t="shared" si="3"/>
        <v>0</v>
      </c>
      <c r="K15" s="6">
        <f t="shared" si="4"/>
        <v>60</v>
      </c>
      <c r="L15" s="6">
        <f t="shared" si="5"/>
        <v>0</v>
      </c>
    </row>
    <row r="16" spans="1:12" ht="25.5" customHeight="1" thickBot="1">
      <c r="A16" s="16" t="s">
        <v>22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16.5" customHeight="1" thickBot="1">
      <c r="A17" s="12"/>
      <c r="B17" s="9" t="s">
        <v>8</v>
      </c>
      <c r="C17" s="9" t="s">
        <v>2</v>
      </c>
      <c r="D17" s="9" t="s">
        <v>1</v>
      </c>
      <c r="E17" s="9" t="s">
        <v>7</v>
      </c>
      <c r="F17" s="9" t="s">
        <v>0</v>
      </c>
      <c r="G17" s="10" t="s">
        <v>10</v>
      </c>
      <c r="H17" s="11" t="s">
        <v>9</v>
      </c>
      <c r="I17" s="11" t="s">
        <v>6</v>
      </c>
      <c r="J17" s="11" t="s">
        <v>5</v>
      </c>
      <c r="K17" s="11" t="s">
        <v>4</v>
      </c>
      <c r="L17" s="11" t="s">
        <v>3</v>
      </c>
    </row>
    <row r="18" spans="1:12" ht="13.5" thickBot="1">
      <c r="A18" s="3" t="s">
        <v>23</v>
      </c>
      <c r="B18" s="7">
        <v>0</v>
      </c>
      <c r="C18" s="7">
        <v>0</v>
      </c>
      <c r="D18" s="7">
        <v>0</v>
      </c>
      <c r="E18" s="7">
        <v>0</v>
      </c>
      <c r="F18" s="7">
        <v>4</v>
      </c>
      <c r="G18" s="5">
        <f>(F18*4+E18*3+D18*2+C18)/SUM(B18:F18)</f>
        <v>4</v>
      </c>
      <c r="H18" s="6">
        <f>(B18/SUM($B18:$F18))*100</f>
        <v>0</v>
      </c>
      <c r="I18" s="6">
        <f>(C18/SUM($B18:$F18))*100</f>
        <v>0</v>
      </c>
      <c r="J18" s="6">
        <f>(D18/SUM($B18:$F18))*100</f>
        <v>0</v>
      </c>
      <c r="K18" s="6">
        <f>(E18/SUM($B18:$F18))*100</f>
        <v>0</v>
      </c>
      <c r="L18" s="6">
        <f>(F18/SUM($B18:$F18))*100</f>
        <v>100</v>
      </c>
    </row>
    <row r="19" spans="1:12" ht="13.5" thickBot="1">
      <c r="A19" s="3" t="s">
        <v>24</v>
      </c>
      <c r="B19" s="7">
        <v>0</v>
      </c>
      <c r="C19" s="7">
        <v>0</v>
      </c>
      <c r="D19" s="7">
        <v>0</v>
      </c>
      <c r="E19" s="7">
        <v>0</v>
      </c>
      <c r="F19" s="7">
        <v>4</v>
      </c>
      <c r="G19" s="5">
        <f aca="true" t="shared" si="6" ref="G19:G26">(F19*4+E19*3+D19*2+C19)/SUM(B19:F19)</f>
        <v>4</v>
      </c>
      <c r="H19" s="6">
        <f aca="true" t="shared" si="7" ref="H19:H26">(B19/SUM($B19:$F19))*100</f>
        <v>0</v>
      </c>
      <c r="I19" s="6">
        <f aca="true" t="shared" si="8" ref="I19:I26">(C19/SUM($B19:$F19))*100</f>
        <v>0</v>
      </c>
      <c r="J19" s="6">
        <f aca="true" t="shared" si="9" ref="J19:J26">(D19/SUM($B19:$F19))*100</f>
        <v>0</v>
      </c>
      <c r="K19" s="6">
        <f aca="true" t="shared" si="10" ref="K19:K26">(E19/SUM($B19:$F19))*100</f>
        <v>0</v>
      </c>
      <c r="L19" s="6">
        <f aca="true" t="shared" si="11" ref="L19:L26">(F19/SUM($B19:$F19))*100</f>
        <v>100</v>
      </c>
    </row>
    <row r="20" spans="1:12" ht="13.5" thickBot="1">
      <c r="A20" s="3" t="s">
        <v>25</v>
      </c>
      <c r="B20" s="7">
        <v>0</v>
      </c>
      <c r="C20" s="7">
        <v>0</v>
      </c>
      <c r="D20" s="7">
        <v>0</v>
      </c>
      <c r="E20" s="7">
        <v>0</v>
      </c>
      <c r="F20" s="7">
        <v>4</v>
      </c>
      <c r="G20" s="5">
        <f t="shared" si="6"/>
        <v>4</v>
      </c>
      <c r="H20" s="6">
        <f t="shared" si="7"/>
        <v>0</v>
      </c>
      <c r="I20" s="6">
        <f t="shared" si="8"/>
        <v>0</v>
      </c>
      <c r="J20" s="6">
        <f t="shared" si="9"/>
        <v>0</v>
      </c>
      <c r="K20" s="6">
        <f t="shared" si="10"/>
        <v>0</v>
      </c>
      <c r="L20" s="6">
        <f t="shared" si="11"/>
        <v>100</v>
      </c>
    </row>
    <row r="21" spans="1:12" ht="24.75" thickBot="1">
      <c r="A21" s="3" t="s">
        <v>26</v>
      </c>
      <c r="B21" s="7">
        <v>1</v>
      </c>
      <c r="C21" s="7">
        <v>1</v>
      </c>
      <c r="D21" s="7">
        <v>1</v>
      </c>
      <c r="E21" s="7">
        <v>0</v>
      </c>
      <c r="F21" s="7">
        <v>0</v>
      </c>
      <c r="G21" s="5">
        <f t="shared" si="6"/>
        <v>1</v>
      </c>
      <c r="H21" s="6">
        <f t="shared" si="7"/>
        <v>33.33333333333333</v>
      </c>
      <c r="I21" s="6">
        <f t="shared" si="8"/>
        <v>33.33333333333333</v>
      </c>
      <c r="J21" s="6">
        <f t="shared" si="9"/>
        <v>33.33333333333333</v>
      </c>
      <c r="K21" s="6">
        <f t="shared" si="10"/>
        <v>0</v>
      </c>
      <c r="L21" s="6">
        <f t="shared" si="11"/>
        <v>0</v>
      </c>
    </row>
    <row r="22" spans="1:12" ht="24.75" thickBot="1">
      <c r="A22" s="3" t="s">
        <v>27</v>
      </c>
      <c r="B22" s="7">
        <v>0</v>
      </c>
      <c r="C22" s="7">
        <v>0</v>
      </c>
      <c r="D22" s="7">
        <v>0</v>
      </c>
      <c r="E22" s="7">
        <v>2</v>
      </c>
      <c r="F22" s="7">
        <v>1</v>
      </c>
      <c r="G22" s="5">
        <f t="shared" si="6"/>
        <v>3.3333333333333335</v>
      </c>
      <c r="H22" s="6">
        <f t="shared" si="7"/>
        <v>0</v>
      </c>
      <c r="I22" s="6">
        <f t="shared" si="8"/>
        <v>0</v>
      </c>
      <c r="J22" s="6">
        <f t="shared" si="9"/>
        <v>0</v>
      </c>
      <c r="K22" s="6">
        <f t="shared" si="10"/>
        <v>66.66666666666666</v>
      </c>
      <c r="L22" s="6">
        <f t="shared" si="11"/>
        <v>33.33333333333333</v>
      </c>
    </row>
    <row r="23" spans="1:12" ht="24.75" thickBot="1">
      <c r="A23" s="3" t="s">
        <v>28</v>
      </c>
      <c r="B23" s="7">
        <v>0</v>
      </c>
      <c r="C23" s="7">
        <v>0</v>
      </c>
      <c r="D23" s="7">
        <v>0</v>
      </c>
      <c r="E23" s="7">
        <v>2</v>
      </c>
      <c r="F23" s="7">
        <v>2</v>
      </c>
      <c r="G23" s="5">
        <f t="shared" si="6"/>
        <v>3.5</v>
      </c>
      <c r="H23" s="6">
        <f t="shared" si="7"/>
        <v>0</v>
      </c>
      <c r="I23" s="6">
        <f t="shared" si="8"/>
        <v>0</v>
      </c>
      <c r="J23" s="6">
        <f t="shared" si="9"/>
        <v>0</v>
      </c>
      <c r="K23" s="6">
        <f t="shared" si="10"/>
        <v>50</v>
      </c>
      <c r="L23" s="6">
        <f t="shared" si="11"/>
        <v>50</v>
      </c>
    </row>
    <row r="24" spans="1:12" ht="24.75" thickBot="1">
      <c r="A24" s="3" t="s">
        <v>29</v>
      </c>
      <c r="B24" s="7">
        <v>0</v>
      </c>
      <c r="C24" s="7">
        <v>0</v>
      </c>
      <c r="D24" s="7">
        <v>1</v>
      </c>
      <c r="E24" s="7">
        <v>1</v>
      </c>
      <c r="F24" s="7">
        <v>4</v>
      </c>
      <c r="G24" s="5">
        <f t="shared" si="6"/>
        <v>3.5</v>
      </c>
      <c r="H24" s="6">
        <f t="shared" si="7"/>
        <v>0</v>
      </c>
      <c r="I24" s="6">
        <f t="shared" si="8"/>
        <v>0</v>
      </c>
      <c r="J24" s="6">
        <f t="shared" si="9"/>
        <v>16.666666666666664</v>
      </c>
      <c r="K24" s="6">
        <f t="shared" si="10"/>
        <v>16.666666666666664</v>
      </c>
      <c r="L24" s="6">
        <f t="shared" si="11"/>
        <v>66.66666666666666</v>
      </c>
    </row>
    <row r="25" spans="1:12" ht="24.75" thickBot="1">
      <c r="A25" s="3" t="s">
        <v>30</v>
      </c>
      <c r="B25" s="7">
        <v>1</v>
      </c>
      <c r="C25" s="7">
        <v>1</v>
      </c>
      <c r="D25" s="7">
        <v>2</v>
      </c>
      <c r="E25" s="7">
        <v>0</v>
      </c>
      <c r="F25" s="7">
        <v>0</v>
      </c>
      <c r="G25" s="5">
        <f t="shared" si="6"/>
        <v>1.25</v>
      </c>
      <c r="H25" s="6">
        <f t="shared" si="7"/>
        <v>25</v>
      </c>
      <c r="I25" s="6">
        <f t="shared" si="8"/>
        <v>25</v>
      </c>
      <c r="J25" s="6">
        <f t="shared" si="9"/>
        <v>50</v>
      </c>
      <c r="K25" s="6">
        <f t="shared" si="10"/>
        <v>0</v>
      </c>
      <c r="L25" s="6">
        <f t="shared" si="11"/>
        <v>0</v>
      </c>
    </row>
    <row r="26" spans="1:12" ht="36.75" thickBot="1">
      <c r="A26" s="3" t="s">
        <v>31</v>
      </c>
      <c r="B26" s="7">
        <v>0</v>
      </c>
      <c r="C26" s="7">
        <v>0</v>
      </c>
      <c r="D26" s="7">
        <v>0</v>
      </c>
      <c r="E26" s="7">
        <v>3</v>
      </c>
      <c r="F26" s="7">
        <v>1</v>
      </c>
      <c r="G26" s="5">
        <f t="shared" si="6"/>
        <v>3.25</v>
      </c>
      <c r="H26" s="6">
        <f t="shared" si="7"/>
        <v>0</v>
      </c>
      <c r="I26" s="6">
        <f t="shared" si="8"/>
        <v>0</v>
      </c>
      <c r="J26" s="6">
        <f t="shared" si="9"/>
        <v>0</v>
      </c>
      <c r="K26" s="6">
        <f t="shared" si="10"/>
        <v>75</v>
      </c>
      <c r="L26" s="6">
        <f t="shared" si="11"/>
        <v>25</v>
      </c>
    </row>
    <row r="27" spans="1:12" ht="25.5" customHeight="1" thickBot="1">
      <c r="A27" s="18" t="s">
        <v>32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ht="15.75" customHeight="1" thickBot="1">
      <c r="A28" s="13"/>
      <c r="B28" s="9" t="s">
        <v>8</v>
      </c>
      <c r="C28" s="9" t="s">
        <v>2</v>
      </c>
      <c r="D28" s="9" t="s">
        <v>1</v>
      </c>
      <c r="E28" s="9" t="s">
        <v>7</v>
      </c>
      <c r="F28" s="9" t="s">
        <v>0</v>
      </c>
      <c r="G28" s="10" t="s">
        <v>10</v>
      </c>
      <c r="H28" s="11" t="s">
        <v>9</v>
      </c>
      <c r="I28" s="11" t="s">
        <v>6</v>
      </c>
      <c r="J28" s="11" t="s">
        <v>5</v>
      </c>
      <c r="K28" s="11" t="s">
        <v>4</v>
      </c>
      <c r="L28" s="11" t="s">
        <v>3</v>
      </c>
    </row>
    <row r="29" spans="1:12" ht="13.5" thickBot="1">
      <c r="A29" s="4" t="s">
        <v>33</v>
      </c>
      <c r="B29" s="7">
        <v>2</v>
      </c>
      <c r="C29" s="7">
        <v>2</v>
      </c>
      <c r="D29" s="7">
        <v>0</v>
      </c>
      <c r="E29" s="7">
        <v>0</v>
      </c>
      <c r="F29" s="7">
        <v>0</v>
      </c>
      <c r="G29" s="5">
        <f>(F29*4+E29*3+D29*2+C29)/SUM(B29:F29)</f>
        <v>0.5</v>
      </c>
      <c r="H29" s="6">
        <f>(B29/SUM($B29:$F29))*100</f>
        <v>50</v>
      </c>
      <c r="I29" s="6">
        <f>(C29/SUM($B29:$F29))*100</f>
        <v>50</v>
      </c>
      <c r="J29" s="6">
        <f>(D29/SUM($B29:$F29))*100</f>
        <v>0</v>
      </c>
      <c r="K29" s="6">
        <f>(E29/SUM($B29:$F29))*100</f>
        <v>0</v>
      </c>
      <c r="L29" s="6">
        <f>(F29/SUM($B29:$F29))*100</f>
        <v>0</v>
      </c>
    </row>
    <row r="30" spans="1:12" ht="24.75" thickBot="1">
      <c r="A30" s="4" t="s">
        <v>34</v>
      </c>
      <c r="B30" s="7">
        <v>1</v>
      </c>
      <c r="C30" s="7">
        <v>3</v>
      </c>
      <c r="D30" s="7">
        <v>0</v>
      </c>
      <c r="E30" s="7">
        <v>0</v>
      </c>
      <c r="F30" s="7">
        <v>0</v>
      </c>
      <c r="G30" s="5">
        <f aca="true" t="shared" si="12" ref="G30:G37">(F30*4+E30*3+D30*2+C30)/SUM(B30:F30)</f>
        <v>0.75</v>
      </c>
      <c r="H30" s="6">
        <f aca="true" t="shared" si="13" ref="H30:H37">(B30/SUM($B30:$F30))*100</f>
        <v>25</v>
      </c>
      <c r="I30" s="6">
        <f aca="true" t="shared" si="14" ref="I30:I37">(C30/SUM($B30:$F30))*100</f>
        <v>75</v>
      </c>
      <c r="J30" s="6">
        <f aca="true" t="shared" si="15" ref="J30:J37">(D30/SUM($B30:$F30))*100</f>
        <v>0</v>
      </c>
      <c r="K30" s="6">
        <f aca="true" t="shared" si="16" ref="K30:K37">(E30/SUM($B30:$F30))*100</f>
        <v>0</v>
      </c>
      <c r="L30" s="6">
        <f aca="true" t="shared" si="17" ref="L30:L37">(F30/SUM($B30:$F30))*100</f>
        <v>0</v>
      </c>
    </row>
    <row r="31" spans="1:12" ht="24.75" thickBot="1">
      <c r="A31" s="3" t="s">
        <v>35</v>
      </c>
      <c r="B31" s="7">
        <v>0</v>
      </c>
      <c r="C31" s="7">
        <v>0</v>
      </c>
      <c r="D31" s="7">
        <v>2</v>
      </c>
      <c r="E31" s="7">
        <v>0</v>
      </c>
      <c r="F31" s="7">
        <v>0</v>
      </c>
      <c r="G31" s="5">
        <f t="shared" si="12"/>
        <v>2</v>
      </c>
      <c r="H31" s="6">
        <f t="shared" si="13"/>
        <v>0</v>
      </c>
      <c r="I31" s="6">
        <f t="shared" si="14"/>
        <v>0</v>
      </c>
      <c r="J31" s="6">
        <f t="shared" si="15"/>
        <v>100</v>
      </c>
      <c r="K31" s="6">
        <f t="shared" si="16"/>
        <v>0</v>
      </c>
      <c r="L31" s="6">
        <f t="shared" si="17"/>
        <v>0</v>
      </c>
    </row>
    <row r="32" spans="1:12" ht="24.75" thickBot="1">
      <c r="A32" s="4" t="s">
        <v>36</v>
      </c>
      <c r="B32" s="7">
        <v>2</v>
      </c>
      <c r="C32" s="7">
        <v>1</v>
      </c>
      <c r="D32" s="7">
        <v>0</v>
      </c>
      <c r="E32" s="7">
        <v>0</v>
      </c>
      <c r="F32" s="7">
        <v>0</v>
      </c>
      <c r="G32" s="5">
        <f t="shared" si="12"/>
        <v>0.3333333333333333</v>
      </c>
      <c r="H32" s="6">
        <f t="shared" si="13"/>
        <v>66.66666666666666</v>
      </c>
      <c r="I32" s="6">
        <f t="shared" si="14"/>
        <v>33.33333333333333</v>
      </c>
      <c r="J32" s="6">
        <f t="shared" si="15"/>
        <v>0</v>
      </c>
      <c r="K32" s="6">
        <f t="shared" si="16"/>
        <v>0</v>
      </c>
      <c r="L32" s="6">
        <f t="shared" si="17"/>
        <v>0</v>
      </c>
    </row>
    <row r="33" spans="1:12" ht="24.75" thickBot="1">
      <c r="A33" s="4" t="s">
        <v>37</v>
      </c>
      <c r="B33" s="7">
        <v>0</v>
      </c>
      <c r="C33" s="7">
        <v>1</v>
      </c>
      <c r="D33" s="7">
        <v>2</v>
      </c>
      <c r="E33" s="7">
        <v>0</v>
      </c>
      <c r="F33" s="7">
        <v>0</v>
      </c>
      <c r="G33" s="5">
        <f t="shared" si="12"/>
        <v>1.6666666666666667</v>
      </c>
      <c r="H33" s="6">
        <f t="shared" si="13"/>
        <v>0</v>
      </c>
      <c r="I33" s="6">
        <f t="shared" si="14"/>
        <v>33.33333333333333</v>
      </c>
      <c r="J33" s="6">
        <f t="shared" si="15"/>
        <v>66.66666666666666</v>
      </c>
      <c r="K33" s="6">
        <f t="shared" si="16"/>
        <v>0</v>
      </c>
      <c r="L33" s="6">
        <f t="shared" si="17"/>
        <v>0</v>
      </c>
    </row>
    <row r="34" spans="1:12" ht="24.75" thickBot="1">
      <c r="A34" s="4" t="s">
        <v>38</v>
      </c>
      <c r="B34" s="7">
        <v>0</v>
      </c>
      <c r="C34" s="7">
        <v>0</v>
      </c>
      <c r="D34" s="7">
        <v>2</v>
      </c>
      <c r="E34" s="7">
        <v>0</v>
      </c>
      <c r="F34" s="7">
        <v>1</v>
      </c>
      <c r="G34" s="5">
        <f t="shared" si="12"/>
        <v>2.6666666666666665</v>
      </c>
      <c r="H34" s="6">
        <f t="shared" si="13"/>
        <v>0</v>
      </c>
      <c r="I34" s="6">
        <f t="shared" si="14"/>
        <v>0</v>
      </c>
      <c r="J34" s="6">
        <f t="shared" si="15"/>
        <v>66.66666666666666</v>
      </c>
      <c r="K34" s="6">
        <f t="shared" si="16"/>
        <v>0</v>
      </c>
      <c r="L34" s="6">
        <f t="shared" si="17"/>
        <v>33.33333333333333</v>
      </c>
    </row>
    <row r="35" spans="1:12" ht="36.75" thickBot="1">
      <c r="A35" s="4" t="s">
        <v>39</v>
      </c>
      <c r="B35" s="7">
        <v>3</v>
      </c>
      <c r="C35" s="7">
        <v>0</v>
      </c>
      <c r="D35" s="7">
        <v>0</v>
      </c>
      <c r="E35" s="7">
        <v>0</v>
      </c>
      <c r="F35" s="7">
        <v>0</v>
      </c>
      <c r="G35" s="5">
        <f t="shared" si="12"/>
        <v>0</v>
      </c>
      <c r="H35" s="6">
        <f t="shared" si="13"/>
        <v>100</v>
      </c>
      <c r="I35" s="6">
        <f t="shared" si="14"/>
        <v>0</v>
      </c>
      <c r="J35" s="6">
        <f t="shared" si="15"/>
        <v>0</v>
      </c>
      <c r="K35" s="6">
        <f t="shared" si="16"/>
        <v>0</v>
      </c>
      <c r="L35" s="6">
        <f t="shared" si="17"/>
        <v>0</v>
      </c>
    </row>
    <row r="36" spans="1:12" ht="24.75" thickBot="1">
      <c r="A36" s="4" t="s">
        <v>40</v>
      </c>
      <c r="B36" s="7">
        <v>0</v>
      </c>
      <c r="C36" s="7">
        <v>0</v>
      </c>
      <c r="D36" s="7">
        <v>1</v>
      </c>
      <c r="E36" s="7">
        <v>1</v>
      </c>
      <c r="F36" s="7">
        <v>2</v>
      </c>
      <c r="G36" s="5">
        <f t="shared" si="12"/>
        <v>3.25</v>
      </c>
      <c r="H36" s="6">
        <f t="shared" si="13"/>
        <v>0</v>
      </c>
      <c r="I36" s="6">
        <f t="shared" si="14"/>
        <v>0</v>
      </c>
      <c r="J36" s="6">
        <f t="shared" si="15"/>
        <v>25</v>
      </c>
      <c r="K36" s="6">
        <f t="shared" si="16"/>
        <v>25</v>
      </c>
      <c r="L36" s="6">
        <f t="shared" si="17"/>
        <v>50</v>
      </c>
    </row>
    <row r="37" spans="1:12" ht="24.75" thickBot="1">
      <c r="A37" s="4" t="s">
        <v>41</v>
      </c>
      <c r="B37" s="7">
        <v>0</v>
      </c>
      <c r="C37" s="7">
        <v>0</v>
      </c>
      <c r="D37" s="7">
        <v>3</v>
      </c>
      <c r="E37" s="7">
        <v>1</v>
      </c>
      <c r="F37" s="7">
        <v>0</v>
      </c>
      <c r="G37" s="5">
        <f t="shared" si="12"/>
        <v>2.25</v>
      </c>
      <c r="H37" s="6">
        <f t="shared" si="13"/>
        <v>0</v>
      </c>
      <c r="I37" s="6">
        <f t="shared" si="14"/>
        <v>0</v>
      </c>
      <c r="J37" s="6">
        <f t="shared" si="15"/>
        <v>75</v>
      </c>
      <c r="K37" s="6">
        <f t="shared" si="16"/>
        <v>25</v>
      </c>
      <c r="L37" s="6">
        <f t="shared" si="17"/>
        <v>0</v>
      </c>
    </row>
    <row r="38" spans="1:12" ht="25.5" customHeight="1" thickBot="1">
      <c r="A38" s="20" t="s">
        <v>42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ht="15" customHeight="1" thickBot="1">
      <c r="A39" s="14"/>
      <c r="B39" s="9" t="s">
        <v>8</v>
      </c>
      <c r="C39" s="9" t="s">
        <v>2</v>
      </c>
      <c r="D39" s="9" t="s">
        <v>1</v>
      </c>
      <c r="E39" s="9" t="s">
        <v>7</v>
      </c>
      <c r="F39" s="9" t="s">
        <v>0</v>
      </c>
      <c r="G39" s="10" t="s">
        <v>10</v>
      </c>
      <c r="H39" s="11" t="s">
        <v>9</v>
      </c>
      <c r="I39" s="11" t="s">
        <v>6</v>
      </c>
      <c r="J39" s="11" t="s">
        <v>5</v>
      </c>
      <c r="K39" s="11" t="s">
        <v>4</v>
      </c>
      <c r="L39" s="11" t="s">
        <v>3</v>
      </c>
    </row>
    <row r="40" spans="1:12" ht="13.5" thickBot="1">
      <c r="A40" s="4" t="s">
        <v>43</v>
      </c>
      <c r="B40" s="7">
        <v>0</v>
      </c>
      <c r="C40" s="7">
        <v>0</v>
      </c>
      <c r="D40" s="7">
        <v>0</v>
      </c>
      <c r="E40" s="7">
        <v>2</v>
      </c>
      <c r="F40" s="7">
        <v>2</v>
      </c>
      <c r="G40" s="5">
        <f>(F40*4+E40*3+D40*2+C40)/SUM(B40:F40)</f>
        <v>3.5</v>
      </c>
      <c r="H40" s="6">
        <f>(B40/SUM($B40:$F40))*100</f>
        <v>0</v>
      </c>
      <c r="I40" s="6">
        <f>(C40/SUM($B40:$F40))*100</f>
        <v>0</v>
      </c>
      <c r="J40" s="6">
        <f>(D40/SUM($B40:$F40))*100</f>
        <v>0</v>
      </c>
      <c r="K40" s="6">
        <f>(E40/SUM($B40:$F40))*100</f>
        <v>50</v>
      </c>
      <c r="L40" s="6">
        <f>(F40/SUM($B40:$F40))*100</f>
        <v>50</v>
      </c>
    </row>
    <row r="41" spans="1:12" ht="24.75" thickBot="1">
      <c r="A41" s="3" t="s">
        <v>44</v>
      </c>
      <c r="B41" s="7">
        <v>0</v>
      </c>
      <c r="C41" s="7">
        <v>0</v>
      </c>
      <c r="D41" s="7">
        <v>1</v>
      </c>
      <c r="E41" s="7">
        <v>1</v>
      </c>
      <c r="F41" s="7">
        <v>2</v>
      </c>
      <c r="G41" s="5">
        <f aca="true" t="shared" si="18" ref="G41:G49">(F41*4+E41*3+D41*2+C41)/SUM(B41:F41)</f>
        <v>3.25</v>
      </c>
      <c r="H41" s="6">
        <f aca="true" t="shared" si="19" ref="H41:H49">(B41/SUM($B41:$F41))*100</f>
        <v>0</v>
      </c>
      <c r="I41" s="6">
        <f aca="true" t="shared" si="20" ref="I41:I49">(C41/SUM($B41:$F41))*100</f>
        <v>0</v>
      </c>
      <c r="J41" s="6">
        <f aca="true" t="shared" si="21" ref="J41:J49">(D41/SUM($B41:$F41))*100</f>
        <v>25</v>
      </c>
      <c r="K41" s="6">
        <f aca="true" t="shared" si="22" ref="K41:K49">(E41/SUM($B41:$F41))*100</f>
        <v>25</v>
      </c>
      <c r="L41" s="6">
        <f aca="true" t="shared" si="23" ref="L41:L49">(F41/SUM($B41:$F41))*100</f>
        <v>50</v>
      </c>
    </row>
    <row r="42" spans="1:12" ht="13.5" thickBot="1">
      <c r="A42" s="4" t="s">
        <v>45</v>
      </c>
      <c r="B42" s="7">
        <v>2</v>
      </c>
      <c r="C42" s="7">
        <v>1</v>
      </c>
      <c r="D42" s="7">
        <v>0</v>
      </c>
      <c r="E42" s="7">
        <v>0</v>
      </c>
      <c r="F42" s="7">
        <v>1</v>
      </c>
      <c r="G42" s="5">
        <f t="shared" si="18"/>
        <v>1.25</v>
      </c>
      <c r="H42" s="6">
        <f t="shared" si="19"/>
        <v>50</v>
      </c>
      <c r="I42" s="6">
        <f t="shared" si="20"/>
        <v>25</v>
      </c>
      <c r="J42" s="6">
        <f t="shared" si="21"/>
        <v>0</v>
      </c>
      <c r="K42" s="6">
        <f t="shared" si="22"/>
        <v>0</v>
      </c>
      <c r="L42" s="6">
        <f t="shared" si="23"/>
        <v>25</v>
      </c>
    </row>
    <row r="43" spans="1:12" ht="13.5" thickBot="1">
      <c r="A43" s="4" t="s">
        <v>46</v>
      </c>
      <c r="B43" s="7">
        <v>0</v>
      </c>
      <c r="C43" s="7">
        <v>3</v>
      </c>
      <c r="D43" s="7">
        <v>1</v>
      </c>
      <c r="E43" s="7">
        <v>0</v>
      </c>
      <c r="F43" s="7">
        <v>0</v>
      </c>
      <c r="G43" s="5">
        <f t="shared" si="18"/>
        <v>1.25</v>
      </c>
      <c r="H43" s="6">
        <f t="shared" si="19"/>
        <v>0</v>
      </c>
      <c r="I43" s="6">
        <f t="shared" si="20"/>
        <v>75</v>
      </c>
      <c r="J43" s="6">
        <f t="shared" si="21"/>
        <v>25</v>
      </c>
      <c r="K43" s="6">
        <f t="shared" si="22"/>
        <v>0</v>
      </c>
      <c r="L43" s="6">
        <f t="shared" si="23"/>
        <v>0</v>
      </c>
    </row>
    <row r="44" spans="1:12" ht="13.5" thickBot="1">
      <c r="A44" s="4" t="s">
        <v>47</v>
      </c>
      <c r="B44" s="7">
        <v>0</v>
      </c>
      <c r="C44" s="7">
        <v>0</v>
      </c>
      <c r="D44" s="7">
        <v>0</v>
      </c>
      <c r="E44" s="7">
        <v>0</v>
      </c>
      <c r="F44" s="7">
        <v>4</v>
      </c>
      <c r="G44" s="5">
        <f t="shared" si="18"/>
        <v>4</v>
      </c>
      <c r="H44" s="6">
        <f t="shared" si="19"/>
        <v>0</v>
      </c>
      <c r="I44" s="6">
        <f t="shared" si="20"/>
        <v>0</v>
      </c>
      <c r="J44" s="6">
        <f t="shared" si="21"/>
        <v>0</v>
      </c>
      <c r="K44" s="6">
        <f t="shared" si="22"/>
        <v>0</v>
      </c>
      <c r="L44" s="6">
        <f t="shared" si="23"/>
        <v>100</v>
      </c>
    </row>
    <row r="45" spans="1:12" ht="13.5" thickBot="1">
      <c r="A45" s="8" t="s">
        <v>48</v>
      </c>
      <c r="B45" s="7">
        <v>0</v>
      </c>
      <c r="C45" s="7">
        <v>0</v>
      </c>
      <c r="D45" s="7">
        <v>0</v>
      </c>
      <c r="E45" s="7">
        <v>0</v>
      </c>
      <c r="F45" s="7">
        <v>4</v>
      </c>
      <c r="G45" s="5">
        <f t="shared" si="18"/>
        <v>4</v>
      </c>
      <c r="H45" s="6">
        <f t="shared" si="19"/>
        <v>0</v>
      </c>
      <c r="I45" s="6">
        <f t="shared" si="20"/>
        <v>0</v>
      </c>
      <c r="J45" s="6">
        <f t="shared" si="21"/>
        <v>0</v>
      </c>
      <c r="K45" s="6">
        <f t="shared" si="22"/>
        <v>0</v>
      </c>
      <c r="L45" s="6">
        <f t="shared" si="23"/>
        <v>100</v>
      </c>
    </row>
    <row r="46" spans="1:12" ht="13.5" thickBot="1">
      <c r="A46" s="8" t="s">
        <v>49</v>
      </c>
      <c r="B46" s="7">
        <v>0</v>
      </c>
      <c r="C46" s="7">
        <v>0</v>
      </c>
      <c r="D46" s="7">
        <v>0</v>
      </c>
      <c r="E46" s="7">
        <v>0</v>
      </c>
      <c r="F46" s="7">
        <v>3</v>
      </c>
      <c r="G46" s="5">
        <f t="shared" si="18"/>
        <v>4</v>
      </c>
      <c r="H46" s="6">
        <f t="shared" si="19"/>
        <v>0</v>
      </c>
      <c r="I46" s="6">
        <f t="shared" si="20"/>
        <v>0</v>
      </c>
      <c r="J46" s="6">
        <f t="shared" si="21"/>
        <v>0</v>
      </c>
      <c r="K46" s="6">
        <f t="shared" si="22"/>
        <v>0</v>
      </c>
      <c r="L46" s="6">
        <f t="shared" si="23"/>
        <v>100</v>
      </c>
    </row>
    <row r="47" spans="1:12" ht="13.5" thickBot="1">
      <c r="A47" s="8" t="s">
        <v>50</v>
      </c>
      <c r="B47" s="7">
        <v>0</v>
      </c>
      <c r="C47" s="7">
        <v>0</v>
      </c>
      <c r="D47" s="7">
        <v>0</v>
      </c>
      <c r="E47" s="7">
        <v>0</v>
      </c>
      <c r="F47" s="7">
        <v>4</v>
      </c>
      <c r="G47" s="5">
        <f t="shared" si="18"/>
        <v>4</v>
      </c>
      <c r="H47" s="6">
        <f t="shared" si="19"/>
        <v>0</v>
      </c>
      <c r="I47" s="6">
        <f t="shared" si="20"/>
        <v>0</v>
      </c>
      <c r="J47" s="6">
        <f t="shared" si="21"/>
        <v>0</v>
      </c>
      <c r="K47" s="6">
        <f t="shared" si="22"/>
        <v>0</v>
      </c>
      <c r="L47" s="6">
        <f t="shared" si="23"/>
        <v>100</v>
      </c>
    </row>
    <row r="48" spans="1:12" ht="13.5" thickBot="1">
      <c r="A48" s="8" t="s">
        <v>51</v>
      </c>
      <c r="B48" s="7">
        <v>0</v>
      </c>
      <c r="C48" s="7">
        <v>0</v>
      </c>
      <c r="D48" s="7">
        <v>0</v>
      </c>
      <c r="E48" s="7">
        <v>1</v>
      </c>
      <c r="F48" s="7">
        <v>3</v>
      </c>
      <c r="G48" s="5">
        <f t="shared" si="18"/>
        <v>3.75</v>
      </c>
      <c r="H48" s="6">
        <f t="shared" si="19"/>
        <v>0</v>
      </c>
      <c r="I48" s="6">
        <f t="shared" si="20"/>
        <v>0</v>
      </c>
      <c r="J48" s="6">
        <f t="shared" si="21"/>
        <v>0</v>
      </c>
      <c r="K48" s="6">
        <f t="shared" si="22"/>
        <v>25</v>
      </c>
      <c r="L48" s="6">
        <f t="shared" si="23"/>
        <v>75</v>
      </c>
    </row>
    <row r="49" spans="1:12" ht="24.75" thickBot="1">
      <c r="A49" s="4" t="s">
        <v>52</v>
      </c>
      <c r="B49" s="7">
        <v>0</v>
      </c>
      <c r="C49" s="7">
        <v>0</v>
      </c>
      <c r="D49" s="7">
        <v>0</v>
      </c>
      <c r="E49" s="7">
        <v>0</v>
      </c>
      <c r="F49" s="7">
        <v>3</v>
      </c>
      <c r="G49" s="5">
        <f t="shared" si="18"/>
        <v>4</v>
      </c>
      <c r="H49" s="6">
        <f t="shared" si="19"/>
        <v>0</v>
      </c>
      <c r="I49" s="6">
        <f t="shared" si="20"/>
        <v>0</v>
      </c>
      <c r="J49" s="6">
        <f t="shared" si="21"/>
        <v>0</v>
      </c>
      <c r="K49" s="6">
        <f t="shared" si="22"/>
        <v>0</v>
      </c>
      <c r="L49" s="6">
        <f t="shared" si="23"/>
        <v>100</v>
      </c>
    </row>
    <row r="50" spans="1:12" ht="25.5" customHeight="1" thickBot="1">
      <c r="A50" s="20" t="s">
        <v>53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ht="15.75" customHeight="1" thickBot="1">
      <c r="A51" s="14"/>
      <c r="B51" s="9" t="s">
        <v>8</v>
      </c>
      <c r="C51" s="9" t="s">
        <v>2</v>
      </c>
      <c r="D51" s="9" t="s">
        <v>1</v>
      </c>
      <c r="E51" s="9" t="s">
        <v>7</v>
      </c>
      <c r="F51" s="9" t="s">
        <v>0</v>
      </c>
      <c r="G51" s="10" t="s">
        <v>10</v>
      </c>
      <c r="H51" s="11" t="s">
        <v>9</v>
      </c>
      <c r="I51" s="11" t="s">
        <v>6</v>
      </c>
      <c r="J51" s="11" t="s">
        <v>5</v>
      </c>
      <c r="K51" s="11" t="s">
        <v>4</v>
      </c>
      <c r="L51" s="11" t="s">
        <v>3</v>
      </c>
    </row>
    <row r="52" spans="1:12" ht="36.75" thickBot="1">
      <c r="A52" s="4" t="s">
        <v>54</v>
      </c>
      <c r="B52" s="7">
        <v>0</v>
      </c>
      <c r="C52" s="7">
        <v>0</v>
      </c>
      <c r="D52" s="7">
        <v>0</v>
      </c>
      <c r="E52" s="7">
        <v>2</v>
      </c>
      <c r="F52" s="7">
        <v>2</v>
      </c>
      <c r="G52" s="5">
        <f>(F52*4+E52*3+D52*2+C52)/SUM(B52:F52)</f>
        <v>3.5</v>
      </c>
      <c r="H52" s="6">
        <f>(B52/SUM($B52:$F52))*100</f>
        <v>0</v>
      </c>
      <c r="I52" s="6">
        <f>(C52/SUM($B52:$F52))*100</f>
        <v>0</v>
      </c>
      <c r="J52" s="6">
        <f>(D52/SUM($B52:$F52))*100</f>
        <v>0</v>
      </c>
      <c r="K52" s="6">
        <f>(E52/SUM($B52:$F52))*100</f>
        <v>50</v>
      </c>
      <c r="L52" s="6">
        <f>(F52/SUM($B52:$F52))*100</f>
        <v>50</v>
      </c>
    </row>
    <row r="53" spans="1:12" ht="24.75" thickBot="1">
      <c r="A53" s="4" t="s">
        <v>55</v>
      </c>
      <c r="B53" s="7">
        <v>1</v>
      </c>
      <c r="C53" s="7">
        <v>0</v>
      </c>
      <c r="D53" s="7">
        <v>1</v>
      </c>
      <c r="E53" s="7">
        <v>0</v>
      </c>
      <c r="F53" s="7">
        <v>1</v>
      </c>
      <c r="G53" s="5">
        <f aca="true" t="shared" si="24" ref="G53:G79">(F53*4+E53*3+D53*2+C53)/SUM(B53:F53)</f>
        <v>2</v>
      </c>
      <c r="H53" s="6">
        <f aca="true" t="shared" si="25" ref="H53:H79">(B53/SUM($B53:$F53))*100</f>
        <v>33.33333333333333</v>
      </c>
      <c r="I53" s="6">
        <f aca="true" t="shared" si="26" ref="I53:I79">(C53/SUM($B53:$F53))*100</f>
        <v>0</v>
      </c>
      <c r="J53" s="6">
        <f aca="true" t="shared" si="27" ref="J53:J79">(D53/SUM($B53:$F53))*100</f>
        <v>33.33333333333333</v>
      </c>
      <c r="K53" s="6">
        <f aca="true" t="shared" si="28" ref="K53:K79">(E53/SUM($B53:$F53))*100</f>
        <v>0</v>
      </c>
      <c r="L53" s="6">
        <f aca="true" t="shared" si="29" ref="L53:L79">(F53/SUM($B53:$F53))*100</f>
        <v>33.33333333333333</v>
      </c>
    </row>
    <row r="54" spans="1:12" ht="24.75" thickBot="1">
      <c r="A54" s="4" t="s">
        <v>56</v>
      </c>
      <c r="B54" s="7">
        <v>3</v>
      </c>
      <c r="C54" s="7">
        <v>0</v>
      </c>
      <c r="D54" s="7">
        <v>0</v>
      </c>
      <c r="E54" s="7">
        <v>0</v>
      </c>
      <c r="F54" s="7">
        <v>0</v>
      </c>
      <c r="G54" s="5">
        <f t="shared" si="24"/>
        <v>0</v>
      </c>
      <c r="H54" s="6">
        <f t="shared" si="25"/>
        <v>100</v>
      </c>
      <c r="I54" s="6">
        <f t="shared" si="26"/>
        <v>0</v>
      </c>
      <c r="J54" s="6">
        <f t="shared" si="27"/>
        <v>0</v>
      </c>
      <c r="K54" s="6">
        <f t="shared" si="28"/>
        <v>0</v>
      </c>
      <c r="L54" s="6">
        <f t="shared" si="29"/>
        <v>0</v>
      </c>
    </row>
    <row r="55" spans="1:12" ht="36.75" thickBot="1">
      <c r="A55" s="4" t="s">
        <v>57</v>
      </c>
      <c r="B55" s="7">
        <v>0</v>
      </c>
      <c r="C55" s="7">
        <v>2</v>
      </c>
      <c r="D55" s="7">
        <v>1</v>
      </c>
      <c r="E55" s="7">
        <v>0</v>
      </c>
      <c r="F55" s="7">
        <v>0</v>
      </c>
      <c r="G55" s="5">
        <f t="shared" si="24"/>
        <v>1.3333333333333333</v>
      </c>
      <c r="H55" s="6">
        <f t="shared" si="25"/>
        <v>0</v>
      </c>
      <c r="I55" s="6">
        <f t="shared" si="26"/>
        <v>66.66666666666666</v>
      </c>
      <c r="J55" s="6">
        <f t="shared" si="27"/>
        <v>33.33333333333333</v>
      </c>
      <c r="K55" s="6">
        <f t="shared" si="28"/>
        <v>0</v>
      </c>
      <c r="L55" s="6">
        <f t="shared" si="29"/>
        <v>0</v>
      </c>
    </row>
    <row r="56" spans="1:12" ht="24.75" thickBot="1">
      <c r="A56" s="4" t="s">
        <v>58</v>
      </c>
      <c r="B56" s="7">
        <v>1</v>
      </c>
      <c r="C56" s="7">
        <v>1</v>
      </c>
      <c r="D56" s="7">
        <v>2</v>
      </c>
      <c r="E56" s="7">
        <v>0</v>
      </c>
      <c r="F56" s="7">
        <v>0</v>
      </c>
      <c r="G56" s="5">
        <f t="shared" si="24"/>
        <v>1.25</v>
      </c>
      <c r="H56" s="6">
        <f t="shared" si="25"/>
        <v>25</v>
      </c>
      <c r="I56" s="6">
        <f t="shared" si="26"/>
        <v>25</v>
      </c>
      <c r="J56" s="6">
        <f t="shared" si="27"/>
        <v>50</v>
      </c>
      <c r="K56" s="6">
        <f t="shared" si="28"/>
        <v>0</v>
      </c>
      <c r="L56" s="6">
        <f t="shared" si="29"/>
        <v>0</v>
      </c>
    </row>
    <row r="57" spans="1:12" ht="13.5" thickBot="1">
      <c r="A57" s="4" t="s">
        <v>59</v>
      </c>
      <c r="B57" s="7">
        <v>4</v>
      </c>
      <c r="C57" s="7">
        <v>0</v>
      </c>
      <c r="D57" s="7">
        <v>0</v>
      </c>
      <c r="E57" s="7">
        <v>0</v>
      </c>
      <c r="F57" s="7">
        <v>0</v>
      </c>
      <c r="G57" s="5">
        <f t="shared" si="24"/>
        <v>0</v>
      </c>
      <c r="H57" s="6">
        <f t="shared" si="25"/>
        <v>100</v>
      </c>
      <c r="I57" s="6">
        <f t="shared" si="26"/>
        <v>0</v>
      </c>
      <c r="J57" s="6">
        <f t="shared" si="27"/>
        <v>0</v>
      </c>
      <c r="K57" s="6">
        <f t="shared" si="28"/>
        <v>0</v>
      </c>
      <c r="L57" s="6">
        <f t="shared" si="29"/>
        <v>0</v>
      </c>
    </row>
    <row r="58" spans="1:12" ht="24.75" thickBot="1">
      <c r="A58" s="4" t="s">
        <v>60</v>
      </c>
      <c r="B58" s="7">
        <v>0</v>
      </c>
      <c r="C58" s="7">
        <v>0</v>
      </c>
      <c r="D58" s="7">
        <v>1</v>
      </c>
      <c r="E58" s="7">
        <v>0</v>
      </c>
      <c r="F58" s="7">
        <v>3</v>
      </c>
      <c r="G58" s="5">
        <f t="shared" si="24"/>
        <v>3.5</v>
      </c>
      <c r="H58" s="6">
        <f t="shared" si="25"/>
        <v>0</v>
      </c>
      <c r="I58" s="6">
        <f t="shared" si="26"/>
        <v>0</v>
      </c>
      <c r="J58" s="6">
        <f t="shared" si="27"/>
        <v>25</v>
      </c>
      <c r="K58" s="6">
        <f t="shared" si="28"/>
        <v>0</v>
      </c>
      <c r="L58" s="6">
        <f t="shared" si="29"/>
        <v>75</v>
      </c>
    </row>
    <row r="59" spans="1:12" ht="24.75" thickBot="1">
      <c r="A59" s="4" t="s">
        <v>61</v>
      </c>
      <c r="B59" s="7">
        <v>2</v>
      </c>
      <c r="C59" s="7">
        <v>1</v>
      </c>
      <c r="D59" s="7">
        <v>1</v>
      </c>
      <c r="E59" s="7">
        <v>0</v>
      </c>
      <c r="F59" s="7">
        <v>0</v>
      </c>
      <c r="G59" s="5">
        <f t="shared" si="24"/>
        <v>0.75</v>
      </c>
      <c r="H59" s="6">
        <f t="shared" si="25"/>
        <v>50</v>
      </c>
      <c r="I59" s="6">
        <f t="shared" si="26"/>
        <v>25</v>
      </c>
      <c r="J59" s="6">
        <f t="shared" si="27"/>
        <v>25</v>
      </c>
      <c r="K59" s="6">
        <f t="shared" si="28"/>
        <v>0</v>
      </c>
      <c r="L59" s="6">
        <f t="shared" si="29"/>
        <v>0</v>
      </c>
    </row>
    <row r="60" spans="1:12" ht="13.5" thickBot="1">
      <c r="A60" s="4" t="s">
        <v>62</v>
      </c>
      <c r="B60" s="7">
        <v>0</v>
      </c>
      <c r="C60" s="7">
        <v>0</v>
      </c>
      <c r="D60" s="7">
        <v>1</v>
      </c>
      <c r="E60" s="7">
        <v>2</v>
      </c>
      <c r="F60" s="7">
        <v>1</v>
      </c>
      <c r="G60" s="5">
        <f t="shared" si="24"/>
        <v>3</v>
      </c>
      <c r="H60" s="6">
        <f t="shared" si="25"/>
        <v>0</v>
      </c>
      <c r="I60" s="6">
        <f t="shared" si="26"/>
        <v>0</v>
      </c>
      <c r="J60" s="6">
        <f t="shared" si="27"/>
        <v>25</v>
      </c>
      <c r="K60" s="6">
        <f t="shared" si="28"/>
        <v>50</v>
      </c>
      <c r="L60" s="6">
        <f t="shared" si="29"/>
        <v>25</v>
      </c>
    </row>
    <row r="61" spans="1:12" ht="36.75" thickBot="1">
      <c r="A61" s="4" t="s">
        <v>63</v>
      </c>
      <c r="B61" s="7">
        <v>0</v>
      </c>
      <c r="C61" s="7">
        <v>1</v>
      </c>
      <c r="D61" s="7">
        <v>1</v>
      </c>
      <c r="E61" s="7">
        <v>1</v>
      </c>
      <c r="F61" s="7">
        <v>1</v>
      </c>
      <c r="G61" s="5">
        <f t="shared" si="24"/>
        <v>2.5</v>
      </c>
      <c r="H61" s="6">
        <f t="shared" si="25"/>
        <v>0</v>
      </c>
      <c r="I61" s="6">
        <f t="shared" si="26"/>
        <v>25</v>
      </c>
      <c r="J61" s="6">
        <f t="shared" si="27"/>
        <v>25</v>
      </c>
      <c r="K61" s="6">
        <f t="shared" si="28"/>
        <v>25</v>
      </c>
      <c r="L61" s="6">
        <f t="shared" si="29"/>
        <v>25</v>
      </c>
    </row>
    <row r="62" spans="1:12" ht="13.5" thickBot="1">
      <c r="A62" s="4" t="s">
        <v>11</v>
      </c>
      <c r="B62" s="7">
        <v>0</v>
      </c>
      <c r="C62" s="7">
        <v>0</v>
      </c>
      <c r="D62" s="7">
        <v>0</v>
      </c>
      <c r="E62" s="7">
        <v>1</v>
      </c>
      <c r="F62" s="7">
        <v>3</v>
      </c>
      <c r="G62" s="5">
        <f t="shared" si="24"/>
        <v>3.75</v>
      </c>
      <c r="H62" s="6">
        <f t="shared" si="25"/>
        <v>0</v>
      </c>
      <c r="I62" s="6">
        <f t="shared" si="26"/>
        <v>0</v>
      </c>
      <c r="J62" s="6">
        <f t="shared" si="27"/>
        <v>0</v>
      </c>
      <c r="K62" s="6">
        <f t="shared" si="28"/>
        <v>25</v>
      </c>
      <c r="L62" s="6">
        <f t="shared" si="29"/>
        <v>75</v>
      </c>
    </row>
    <row r="63" spans="1:12" ht="13.5" thickBot="1">
      <c r="A63" s="4" t="s">
        <v>64</v>
      </c>
      <c r="B63" s="7">
        <v>0</v>
      </c>
      <c r="C63" s="7">
        <v>0</v>
      </c>
      <c r="D63" s="7">
        <v>0</v>
      </c>
      <c r="E63" s="7">
        <v>1</v>
      </c>
      <c r="F63" s="7">
        <v>3</v>
      </c>
      <c r="G63" s="5">
        <f t="shared" si="24"/>
        <v>3.75</v>
      </c>
      <c r="H63" s="6">
        <f t="shared" si="25"/>
        <v>0</v>
      </c>
      <c r="I63" s="6">
        <f t="shared" si="26"/>
        <v>0</v>
      </c>
      <c r="J63" s="6">
        <f t="shared" si="27"/>
        <v>0</v>
      </c>
      <c r="K63" s="6">
        <f t="shared" si="28"/>
        <v>25</v>
      </c>
      <c r="L63" s="6">
        <f t="shared" si="29"/>
        <v>75</v>
      </c>
    </row>
    <row r="64" spans="1:12" ht="24.75" thickBot="1">
      <c r="A64" s="4" t="s">
        <v>65</v>
      </c>
      <c r="B64" s="7">
        <v>0</v>
      </c>
      <c r="C64" s="7">
        <v>0</v>
      </c>
      <c r="D64" s="7">
        <v>0</v>
      </c>
      <c r="E64" s="7">
        <v>1</v>
      </c>
      <c r="F64" s="7">
        <v>3</v>
      </c>
      <c r="G64" s="5">
        <f t="shared" si="24"/>
        <v>3.75</v>
      </c>
      <c r="H64" s="6">
        <f t="shared" si="25"/>
        <v>0</v>
      </c>
      <c r="I64" s="6">
        <f t="shared" si="26"/>
        <v>0</v>
      </c>
      <c r="J64" s="6">
        <f t="shared" si="27"/>
        <v>0</v>
      </c>
      <c r="K64" s="6">
        <f t="shared" si="28"/>
        <v>25</v>
      </c>
      <c r="L64" s="6">
        <f t="shared" si="29"/>
        <v>75</v>
      </c>
    </row>
    <row r="65" spans="1:12" ht="24.75" thickBot="1">
      <c r="A65" s="4" t="s">
        <v>66</v>
      </c>
      <c r="B65" s="7">
        <v>0</v>
      </c>
      <c r="C65" s="7">
        <v>0</v>
      </c>
      <c r="D65" s="7">
        <v>0</v>
      </c>
      <c r="E65" s="7">
        <v>1</v>
      </c>
      <c r="F65" s="7">
        <v>3</v>
      </c>
      <c r="G65" s="5">
        <f t="shared" si="24"/>
        <v>3.75</v>
      </c>
      <c r="H65" s="6">
        <f t="shared" si="25"/>
        <v>0</v>
      </c>
      <c r="I65" s="6">
        <f t="shared" si="26"/>
        <v>0</v>
      </c>
      <c r="J65" s="6">
        <f t="shared" si="27"/>
        <v>0</v>
      </c>
      <c r="K65" s="6">
        <f t="shared" si="28"/>
        <v>25</v>
      </c>
      <c r="L65" s="6">
        <f t="shared" si="29"/>
        <v>75</v>
      </c>
    </row>
    <row r="66" spans="1:12" ht="13.5" thickBot="1">
      <c r="A66" s="4" t="s">
        <v>67</v>
      </c>
      <c r="B66" s="7">
        <v>0</v>
      </c>
      <c r="C66" s="7">
        <v>0</v>
      </c>
      <c r="D66" s="7">
        <v>1</v>
      </c>
      <c r="E66" s="7">
        <v>0</v>
      </c>
      <c r="F66" s="7">
        <v>3</v>
      </c>
      <c r="G66" s="5">
        <f t="shared" si="24"/>
        <v>3.5</v>
      </c>
      <c r="H66" s="6">
        <f t="shared" si="25"/>
        <v>0</v>
      </c>
      <c r="I66" s="6">
        <f t="shared" si="26"/>
        <v>0</v>
      </c>
      <c r="J66" s="6">
        <f t="shared" si="27"/>
        <v>25</v>
      </c>
      <c r="K66" s="6">
        <f t="shared" si="28"/>
        <v>0</v>
      </c>
      <c r="L66" s="6">
        <f t="shared" si="29"/>
        <v>75</v>
      </c>
    </row>
    <row r="67" spans="1:12" ht="24.75" thickBot="1">
      <c r="A67" s="4" t="s">
        <v>68</v>
      </c>
      <c r="B67" s="7">
        <v>0</v>
      </c>
      <c r="C67" s="7">
        <v>0</v>
      </c>
      <c r="D67" s="7">
        <v>4</v>
      </c>
      <c r="E67" s="7">
        <v>0</v>
      </c>
      <c r="F67" s="7">
        <v>0</v>
      </c>
      <c r="G67" s="5">
        <f t="shared" si="24"/>
        <v>2</v>
      </c>
      <c r="H67" s="6">
        <f t="shared" si="25"/>
        <v>0</v>
      </c>
      <c r="I67" s="6">
        <f t="shared" si="26"/>
        <v>0</v>
      </c>
      <c r="J67" s="6">
        <f t="shared" si="27"/>
        <v>100</v>
      </c>
      <c r="K67" s="6">
        <f t="shared" si="28"/>
        <v>0</v>
      </c>
      <c r="L67" s="6">
        <f t="shared" si="29"/>
        <v>0</v>
      </c>
    </row>
    <row r="68" spans="1:12" ht="36.75" thickBot="1">
      <c r="A68" s="4" t="s">
        <v>69</v>
      </c>
      <c r="B68" s="7">
        <v>2</v>
      </c>
      <c r="C68" s="7">
        <v>1</v>
      </c>
      <c r="D68" s="7">
        <v>0</v>
      </c>
      <c r="E68" s="7">
        <v>0</v>
      </c>
      <c r="F68" s="7">
        <v>0</v>
      </c>
      <c r="G68" s="5">
        <f t="shared" si="24"/>
        <v>0.3333333333333333</v>
      </c>
      <c r="H68" s="6">
        <f t="shared" si="25"/>
        <v>66.66666666666666</v>
      </c>
      <c r="I68" s="6">
        <f t="shared" si="26"/>
        <v>33.33333333333333</v>
      </c>
      <c r="J68" s="6">
        <f t="shared" si="27"/>
        <v>0</v>
      </c>
      <c r="K68" s="6">
        <f t="shared" si="28"/>
        <v>0</v>
      </c>
      <c r="L68" s="6">
        <f t="shared" si="29"/>
        <v>0</v>
      </c>
    </row>
    <row r="69" spans="1:12" ht="24.75" thickBot="1">
      <c r="A69" s="4" t="s">
        <v>70</v>
      </c>
      <c r="B69" s="7">
        <v>3</v>
      </c>
      <c r="C69" s="7">
        <v>0</v>
      </c>
      <c r="D69" s="7">
        <v>0</v>
      </c>
      <c r="E69" s="7">
        <v>0</v>
      </c>
      <c r="F69" s="7">
        <v>0</v>
      </c>
      <c r="G69" s="5">
        <f t="shared" si="24"/>
        <v>0</v>
      </c>
      <c r="H69" s="6">
        <f t="shared" si="25"/>
        <v>100</v>
      </c>
      <c r="I69" s="6">
        <f t="shared" si="26"/>
        <v>0</v>
      </c>
      <c r="J69" s="6">
        <f t="shared" si="27"/>
        <v>0</v>
      </c>
      <c r="K69" s="6">
        <f t="shared" si="28"/>
        <v>0</v>
      </c>
      <c r="L69" s="6">
        <f t="shared" si="29"/>
        <v>0</v>
      </c>
    </row>
    <row r="70" spans="1:12" ht="13.5" thickBot="1">
      <c r="A70" s="4" t="s">
        <v>71</v>
      </c>
      <c r="B70" s="7">
        <v>0</v>
      </c>
      <c r="C70" s="7">
        <v>0</v>
      </c>
      <c r="D70" s="7">
        <v>1</v>
      </c>
      <c r="E70" s="7">
        <v>0</v>
      </c>
      <c r="F70" s="7">
        <v>3</v>
      </c>
      <c r="G70" s="5">
        <f t="shared" si="24"/>
        <v>3.5</v>
      </c>
      <c r="H70" s="6">
        <f t="shared" si="25"/>
        <v>0</v>
      </c>
      <c r="I70" s="6">
        <f t="shared" si="26"/>
        <v>0</v>
      </c>
      <c r="J70" s="6">
        <f t="shared" si="27"/>
        <v>25</v>
      </c>
      <c r="K70" s="6">
        <f t="shared" si="28"/>
        <v>0</v>
      </c>
      <c r="L70" s="6">
        <f t="shared" si="29"/>
        <v>75</v>
      </c>
    </row>
    <row r="71" spans="1:12" ht="13.5" thickBot="1">
      <c r="A71" s="4" t="s">
        <v>72</v>
      </c>
      <c r="B71" s="7">
        <v>4</v>
      </c>
      <c r="C71" s="7">
        <v>0</v>
      </c>
      <c r="D71" s="7">
        <v>0</v>
      </c>
      <c r="E71" s="7">
        <v>0</v>
      </c>
      <c r="F71" s="7">
        <v>0</v>
      </c>
      <c r="G71" s="5">
        <f t="shared" si="24"/>
        <v>0</v>
      </c>
      <c r="H71" s="6">
        <f t="shared" si="25"/>
        <v>100</v>
      </c>
      <c r="I71" s="6">
        <f t="shared" si="26"/>
        <v>0</v>
      </c>
      <c r="J71" s="6">
        <f t="shared" si="27"/>
        <v>0</v>
      </c>
      <c r="K71" s="6">
        <f t="shared" si="28"/>
        <v>0</v>
      </c>
      <c r="L71" s="6">
        <f t="shared" si="29"/>
        <v>0</v>
      </c>
    </row>
    <row r="72" spans="1:12" ht="13.5" thickBot="1">
      <c r="A72" s="4" t="s">
        <v>73</v>
      </c>
      <c r="B72" s="7">
        <v>4</v>
      </c>
      <c r="C72" s="7">
        <v>0</v>
      </c>
      <c r="D72" s="7">
        <v>0</v>
      </c>
      <c r="E72" s="7">
        <v>0</v>
      </c>
      <c r="F72" s="7">
        <v>0</v>
      </c>
      <c r="G72" s="5">
        <f t="shared" si="24"/>
        <v>0</v>
      </c>
      <c r="H72" s="6">
        <f t="shared" si="25"/>
        <v>100</v>
      </c>
      <c r="I72" s="6">
        <f t="shared" si="26"/>
        <v>0</v>
      </c>
      <c r="J72" s="6">
        <f t="shared" si="27"/>
        <v>0</v>
      </c>
      <c r="K72" s="6">
        <f t="shared" si="28"/>
        <v>0</v>
      </c>
      <c r="L72" s="6">
        <f t="shared" si="29"/>
        <v>0</v>
      </c>
    </row>
    <row r="73" spans="1:12" ht="13.5" thickBot="1">
      <c r="A73" s="4" t="s">
        <v>74</v>
      </c>
      <c r="B73" s="7">
        <v>4</v>
      </c>
      <c r="C73" s="7">
        <v>0</v>
      </c>
      <c r="D73" s="7">
        <v>0</v>
      </c>
      <c r="E73" s="7">
        <v>0</v>
      </c>
      <c r="F73" s="7">
        <v>0</v>
      </c>
      <c r="G73" s="5">
        <f t="shared" si="24"/>
        <v>0</v>
      </c>
      <c r="H73" s="6">
        <f t="shared" si="25"/>
        <v>100</v>
      </c>
      <c r="I73" s="6">
        <f t="shared" si="26"/>
        <v>0</v>
      </c>
      <c r="J73" s="6">
        <f t="shared" si="27"/>
        <v>0</v>
      </c>
      <c r="K73" s="6">
        <f t="shared" si="28"/>
        <v>0</v>
      </c>
      <c r="L73" s="6">
        <f t="shared" si="29"/>
        <v>0</v>
      </c>
    </row>
    <row r="74" spans="1:12" ht="13.5" thickBot="1">
      <c r="A74" s="4" t="s">
        <v>75</v>
      </c>
      <c r="B74" s="7">
        <v>4</v>
      </c>
      <c r="C74" s="7">
        <v>0</v>
      </c>
      <c r="D74" s="7">
        <v>0</v>
      </c>
      <c r="E74" s="7">
        <v>0</v>
      </c>
      <c r="F74" s="7">
        <v>0</v>
      </c>
      <c r="G74" s="5">
        <f t="shared" si="24"/>
        <v>0</v>
      </c>
      <c r="H74" s="6">
        <f t="shared" si="25"/>
        <v>100</v>
      </c>
      <c r="I74" s="6">
        <f t="shared" si="26"/>
        <v>0</v>
      </c>
      <c r="J74" s="6">
        <f t="shared" si="27"/>
        <v>0</v>
      </c>
      <c r="K74" s="6">
        <f t="shared" si="28"/>
        <v>0</v>
      </c>
      <c r="L74" s="6">
        <f t="shared" si="29"/>
        <v>0</v>
      </c>
    </row>
    <row r="75" spans="1:12" ht="24.75" thickBot="1">
      <c r="A75" s="4" t="s">
        <v>76</v>
      </c>
      <c r="B75" s="7">
        <v>3</v>
      </c>
      <c r="C75" s="7">
        <v>0</v>
      </c>
      <c r="D75" s="7">
        <v>0</v>
      </c>
      <c r="E75" s="7">
        <v>0</v>
      </c>
      <c r="F75" s="7">
        <v>0</v>
      </c>
      <c r="G75" s="5">
        <f t="shared" si="24"/>
        <v>0</v>
      </c>
      <c r="H75" s="6">
        <f t="shared" si="25"/>
        <v>100</v>
      </c>
      <c r="I75" s="6">
        <f t="shared" si="26"/>
        <v>0</v>
      </c>
      <c r="J75" s="6">
        <f t="shared" si="27"/>
        <v>0</v>
      </c>
      <c r="K75" s="6">
        <f t="shared" si="28"/>
        <v>0</v>
      </c>
      <c r="L75" s="6">
        <f t="shared" si="29"/>
        <v>0</v>
      </c>
    </row>
    <row r="76" spans="1:12" ht="24.75" thickBot="1">
      <c r="A76" s="4" t="s">
        <v>77</v>
      </c>
      <c r="B76" s="7">
        <v>3</v>
      </c>
      <c r="C76" s="7">
        <v>0</v>
      </c>
      <c r="D76" s="7">
        <v>0</v>
      </c>
      <c r="E76" s="7">
        <v>0</v>
      </c>
      <c r="F76" s="7">
        <v>0</v>
      </c>
      <c r="G76" s="5">
        <f t="shared" si="24"/>
        <v>0</v>
      </c>
      <c r="H76" s="6">
        <f t="shared" si="25"/>
        <v>100</v>
      </c>
      <c r="I76" s="6">
        <f t="shared" si="26"/>
        <v>0</v>
      </c>
      <c r="J76" s="6">
        <f t="shared" si="27"/>
        <v>0</v>
      </c>
      <c r="K76" s="6">
        <f t="shared" si="28"/>
        <v>0</v>
      </c>
      <c r="L76" s="6">
        <f t="shared" si="29"/>
        <v>0</v>
      </c>
    </row>
    <row r="77" spans="1:12" ht="24.75" thickBot="1">
      <c r="A77" s="4" t="s">
        <v>78</v>
      </c>
      <c r="B77" s="7">
        <v>2</v>
      </c>
      <c r="C77" s="7">
        <v>0</v>
      </c>
      <c r="D77" s="7">
        <v>0</v>
      </c>
      <c r="E77" s="7">
        <v>0</v>
      </c>
      <c r="F77" s="7">
        <v>0</v>
      </c>
      <c r="G77" s="5">
        <f t="shared" si="24"/>
        <v>0</v>
      </c>
      <c r="H77" s="6">
        <f t="shared" si="25"/>
        <v>100</v>
      </c>
      <c r="I77" s="6">
        <f t="shared" si="26"/>
        <v>0</v>
      </c>
      <c r="J77" s="6">
        <f t="shared" si="27"/>
        <v>0</v>
      </c>
      <c r="K77" s="6">
        <f t="shared" si="28"/>
        <v>0</v>
      </c>
      <c r="L77" s="6">
        <f t="shared" si="29"/>
        <v>0</v>
      </c>
    </row>
    <row r="78" spans="1:12" ht="13.5" thickBot="1">
      <c r="A78" s="4" t="s">
        <v>79</v>
      </c>
      <c r="B78" s="7">
        <v>2</v>
      </c>
      <c r="C78" s="7">
        <v>0</v>
      </c>
      <c r="D78" s="7">
        <v>0</v>
      </c>
      <c r="E78" s="7">
        <v>0</v>
      </c>
      <c r="F78" s="7">
        <v>0</v>
      </c>
      <c r="G78" s="5">
        <f t="shared" si="24"/>
        <v>0</v>
      </c>
      <c r="H78" s="6">
        <f t="shared" si="25"/>
        <v>100</v>
      </c>
      <c r="I78" s="6">
        <f t="shared" si="26"/>
        <v>0</v>
      </c>
      <c r="J78" s="6">
        <f t="shared" si="27"/>
        <v>0</v>
      </c>
      <c r="K78" s="6">
        <f t="shared" si="28"/>
        <v>0</v>
      </c>
      <c r="L78" s="6">
        <f t="shared" si="29"/>
        <v>0</v>
      </c>
    </row>
    <row r="79" spans="1:12" ht="13.5" thickBot="1">
      <c r="A79" s="4" t="s">
        <v>12</v>
      </c>
      <c r="B79" s="7">
        <v>3</v>
      </c>
      <c r="C79" s="7">
        <v>0</v>
      </c>
      <c r="D79" s="7">
        <v>0</v>
      </c>
      <c r="E79" s="7">
        <v>0</v>
      </c>
      <c r="F79" s="7">
        <v>0</v>
      </c>
      <c r="G79" s="5">
        <f t="shared" si="24"/>
        <v>0</v>
      </c>
      <c r="H79" s="6">
        <f t="shared" si="25"/>
        <v>100</v>
      </c>
      <c r="I79" s="6">
        <f t="shared" si="26"/>
        <v>0</v>
      </c>
      <c r="J79" s="6">
        <f t="shared" si="27"/>
        <v>0</v>
      </c>
      <c r="K79" s="6">
        <f t="shared" si="28"/>
        <v>0</v>
      </c>
      <c r="L79" s="6">
        <f t="shared" si="29"/>
        <v>0</v>
      </c>
    </row>
  </sheetData>
  <sheetProtection/>
  <mergeCells count="6">
    <mergeCell ref="A16:L16"/>
    <mergeCell ref="A27:L27"/>
    <mergeCell ref="A50:L50"/>
    <mergeCell ref="A38:L38"/>
    <mergeCell ref="A7:L7"/>
    <mergeCell ref="A1:L6"/>
  </mergeCells>
  <printOptions gridLines="1" horizontalCentered="1"/>
  <pageMargins left="0.75" right="0.75" top="0.89" bottom="1" header="0" footer="0"/>
  <pageSetup horizontalDpi="96" verticalDpi="96" orientation="landscape" paperSize="9" scale="71" r:id="rId1"/>
  <headerFooter alignWithMargins="0">
    <oddFooter>&amp;L&amp;"Arial,Negrita"
PROGRAMA ECOESCUELAS
CEIP MARQUESES DE MANZANEDO
PANTOJA (TOLEDO)&amp;C
&amp;R0. No, nada, nunca...
1. Casi no, poco, casi nunca...
2. Sí, normal, bien, suficiente ...
3. Bueno, bastante, casi siempre...
4. Por supuesto, mucho, siempre...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DIRECTORES</dc:title>
  <dc:subject>HERRAMIENTA PARA EL VOLCADO DE DATOS DEL PROCESO DE AUTOEVALUACIÓN DE CENTROS</dc:subject>
  <dc:creator>ASESORIA TDIC CPR ILLESCAS</dc:creator>
  <cp:keywords/>
  <dc:description/>
  <cp:lastModifiedBy>VALLE-JESUS</cp:lastModifiedBy>
  <cp:lastPrinted>2020-04-07T16:42:03Z</cp:lastPrinted>
  <dcterms:created xsi:type="dcterms:W3CDTF">2004-02-06T17:28:47Z</dcterms:created>
  <dcterms:modified xsi:type="dcterms:W3CDTF">2020-04-08T09:53:30Z</dcterms:modified>
  <cp:category/>
  <cp:version/>
  <cp:contentType/>
  <cp:contentStatus/>
</cp:coreProperties>
</file>